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1"/>
  </bookViews>
  <sheets>
    <sheet name="人口" sheetId="1" r:id="rId1"/>
    <sheet name="面積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<sst xmlns="http://schemas.openxmlformats.org/spreadsheetml/2006/main" count="32" uniqueCount="30">
  <si>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総面積</t>
  </si>
  <si>
    <t>岡 崎 市</t>
  </si>
  <si>
    <t>碧 南 市</t>
  </si>
  <si>
    <t>刈 谷 市</t>
  </si>
  <si>
    <t>豊 田 市</t>
  </si>
  <si>
    <t>安 城 市</t>
  </si>
  <si>
    <t>西 尾 市</t>
  </si>
  <si>
    <t>知 立 市</t>
  </si>
  <si>
    <t>高 浜 市</t>
  </si>
  <si>
    <t>幸 田 町</t>
  </si>
  <si>
    <t>計</t>
  </si>
  <si>
    <t>0～14歳</t>
  </si>
  <si>
    <t>65歳以上</t>
  </si>
  <si>
    <t>総数</t>
  </si>
  <si>
    <t>15～64歳</t>
  </si>
  <si>
    <t>豊田市</t>
  </si>
  <si>
    <t>岡崎市</t>
  </si>
  <si>
    <t>安城市</t>
  </si>
  <si>
    <t>西尾市</t>
  </si>
  <si>
    <t>幸田町</t>
  </si>
  <si>
    <t>刈谷市</t>
  </si>
  <si>
    <t>碧南市</t>
  </si>
  <si>
    <t>知立市</t>
  </si>
  <si>
    <t>高浜市</t>
  </si>
  <si>
    <r>
      <t>資料：</t>
    </r>
    <r>
      <rPr>
        <sz val="10.8"/>
        <rFont val="ＭＳ Ｐ明朝"/>
        <family val="1"/>
      </rPr>
      <t>西三河各市町</t>
    </r>
  </si>
  <si>
    <t>西三河の面積</t>
  </si>
  <si>
    <t>西三河の人口（年齢３区分別）</t>
  </si>
  <si>
    <t>みよし市</t>
  </si>
  <si>
    <t>平成26年10月1日 （住民基本台帳）</t>
  </si>
  <si>
    <t>平成26年1月1日現在（単位：k㎡）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</si>
</sst>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;&quot;△ &quot;#,##0"/>
  </numFmts>
  <fonts count="46">
    <font>
      <sz val="11"/>
      <name val="ＭＳ Ｐゴシック"/>
      <family val="3"/>
    </font>
    <font>
      <sz val="10.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.8"/>
      <name val="ＭＳ Ｐ明朝"/>
      <family val="1"/>
    </font>
    <font>
      <sz val="11"/>
      <name val="ＭＳ Ｐ明朝"/>
      <family val="1"/>
    </font>
    <font>
      <sz val="20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10" xfId="61" applyFont="1" applyFill="1" applyBorder="1" applyAlignment="1">
      <alignment horizontal="center"/>
      <protection/>
    </xf>
    <xf numFmtId="176" fontId="6" fillId="0" borderId="11" xfId="61" applyNumberFormat="1" applyFont="1" applyFill="1" applyBorder="1">
      <alignment/>
      <protection/>
    </xf>
    <xf numFmtId="0" fontId="6" fillId="0" borderId="11" xfId="61" applyNumberFormat="1" applyFont="1" applyFill="1" applyBorder="1">
      <alignment/>
      <protection/>
    </xf>
    <xf numFmtId="176" fontId="6" fillId="0" borderId="11" xfId="61" applyNumberFormat="1" applyFont="1" applyFill="1" applyBorder="1">
      <alignment/>
      <protection/>
    </xf>
    <xf numFmtId="0" fontId="6" fillId="0" borderId="12" xfId="62" applyFont="1" applyBorder="1" applyAlignment="1">
      <alignment horizontal="center"/>
      <protection/>
    </xf>
    <xf numFmtId="177" fontId="6" fillId="0" borderId="13" xfId="62" applyNumberFormat="1" applyFont="1" applyFill="1" applyBorder="1">
      <alignment/>
      <protection/>
    </xf>
    <xf numFmtId="177" fontId="6" fillId="0" borderId="14" xfId="62" applyNumberFormat="1" applyFont="1" applyFill="1" applyBorder="1">
      <alignment/>
      <protection/>
    </xf>
    <xf numFmtId="0" fontId="6" fillId="0" borderId="10" xfId="62" applyFont="1" applyBorder="1" applyAlignment="1">
      <alignment horizontal="center"/>
      <protection/>
    </xf>
    <xf numFmtId="177" fontId="6" fillId="0" borderId="15" xfId="62" applyNumberFormat="1" applyFont="1" applyFill="1" applyBorder="1">
      <alignment/>
      <protection/>
    </xf>
    <xf numFmtId="177" fontId="6" fillId="0" borderId="11" xfId="62" applyNumberFormat="1" applyFont="1" applyFill="1" applyBorder="1">
      <alignment/>
      <protection/>
    </xf>
    <xf numFmtId="0" fontId="6" fillId="0" borderId="10" xfId="62" applyFont="1" applyFill="1" applyBorder="1" applyAlignment="1">
      <alignment horizontal="center"/>
      <protection/>
    </xf>
    <xf numFmtId="177" fontId="7" fillId="0" borderId="14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1" fillId="0" borderId="0" xfId="62" applyFont="1" applyAlignment="1">
      <alignment horizontal="right"/>
      <protection/>
    </xf>
    <xf numFmtId="0" fontId="1" fillId="0" borderId="0" xfId="63" applyFont="1" applyFill="1" applyAlignment="1">
      <alignment horizontal="right"/>
      <protection/>
    </xf>
    <xf numFmtId="0" fontId="1" fillId="0" borderId="10" xfId="62" applyFont="1" applyFill="1" applyBorder="1" applyAlignment="1">
      <alignment horizontal="left"/>
      <protection/>
    </xf>
    <xf numFmtId="0" fontId="8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vertical="center"/>
    </xf>
    <xf numFmtId="0" fontId="6" fillId="0" borderId="19" xfId="6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1" applyNumberFormat="1" applyFont="1" applyFill="1" applyBorder="1">
      <alignment/>
      <protection/>
    </xf>
    <xf numFmtId="0" fontId="1" fillId="0" borderId="12" xfId="62" applyFont="1" applyFill="1" applyBorder="1" applyAlignment="1">
      <alignment horizontal="left"/>
      <protection/>
    </xf>
    <xf numFmtId="0" fontId="0" fillId="0" borderId="20" xfId="0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面積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西三河の人口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05"/>
          <c:w val="0.963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'人口'!$J$4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'人口'!$I$5:$I$14</c:f>
              <c:strCache/>
            </c:strRef>
          </c:cat>
          <c:val>
            <c:numRef>
              <c:f>'人口'!$J$5:$J$14</c:f>
              <c:numCache/>
            </c:numRef>
          </c:val>
        </c:ser>
        <c:ser>
          <c:idx val="1"/>
          <c:order val="1"/>
          <c:tx>
            <c:strRef>
              <c:f>'人口'!$K$4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'人口'!$I$5:$I$14</c:f>
              <c:strCache/>
            </c:strRef>
          </c:cat>
          <c:val>
            <c:numRef>
              <c:f>'人口'!$K$5:$K$14</c:f>
              <c:numCache/>
            </c:numRef>
          </c:val>
        </c:ser>
        <c:ser>
          <c:idx val="2"/>
          <c:order val="2"/>
          <c:tx>
            <c:strRef>
              <c:f>'人口'!$L$4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'人口'!$I$5:$I$14</c:f>
              <c:strCache/>
            </c:strRef>
          </c:cat>
          <c:val>
            <c:numRef>
              <c:f>'人口'!$L$5:$L$14</c:f>
              <c:numCache/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3336"/>
        <c:crosses val="autoZero"/>
        <c:auto val="1"/>
        <c:lblOffset val="100"/>
        <c:tickLblSkip val="1"/>
        <c:noMultiLvlLbl val="0"/>
      </c:catAx>
      <c:valAx>
        <c:axId val="62753336"/>
        <c:scaling>
          <c:orientation val="minMax"/>
          <c:max val="3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5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25"/>
          <c:y val="0.94475"/>
          <c:w val="0.44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西三河の面積</a:t>
            </a:r>
          </a:p>
        </c:rich>
      </c:tx>
      <c:layout>
        <c:manualLayout>
          <c:xMode val="factor"/>
          <c:yMode val="factor"/>
          <c:x val="0.34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18475"/>
          <c:w val="0.61825"/>
          <c:h val="0.7905"/>
        </c:manualLayout>
      </c:layout>
      <c:pieChart>
        <c:varyColors val="1"/>
        <c:ser>
          <c:idx val="0"/>
          <c:order val="0"/>
          <c:tx>
            <c:strRef>
              <c:f>'面積'!$K$3</c:f>
              <c:strCache>
                <c:ptCount val="1"/>
                <c:pt idx="0">
                  <c:v>総面積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A1C49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'面積'!$J$4:$J$13</c:f>
              <c:strCache/>
            </c:strRef>
          </c:cat>
          <c:val>
            <c:numRef>
              <c:f>'面積'!$K$4:$K$13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7</xdr:col>
      <xdr:colOff>571500</xdr:colOff>
      <xdr:row>25</xdr:row>
      <xdr:rowOff>66675</xdr:rowOff>
    </xdr:to>
    <xdr:graphicFrame>
      <xdr:nvGraphicFramePr>
        <xdr:cNvPr id="1" name="グラフ 1"/>
        <xdr:cNvGraphicFramePr/>
      </xdr:nvGraphicFramePr>
      <xdr:xfrm>
        <a:off x="76200" y="95250"/>
        <a:ext cx="52959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638175</xdr:colOff>
      <xdr:row>1</xdr:row>
      <xdr:rowOff>152400</xdr:rowOff>
    </xdr:from>
    <xdr:to>
      <xdr:col>1</xdr:col>
      <xdr:colOff>228600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53340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8</xdr:col>
      <xdr:colOff>200025</xdr:colOff>
      <xdr:row>24</xdr:row>
      <xdr:rowOff>47625</xdr:rowOff>
    </xdr:to>
    <xdr:graphicFrame>
      <xdr:nvGraphicFramePr>
        <xdr:cNvPr id="1" name="グラフ 1"/>
        <xdr:cNvGraphicFramePr/>
      </xdr:nvGraphicFramePr>
      <xdr:xfrm>
        <a:off x="133350" y="114300"/>
        <a:ext cx="55530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I1:M15"/>
  <sheetViews>
    <sheetView showGridLines="0" zoomScalePageLayoutView="0" workbookViewId="0" topLeftCell="A1">
      <selection activeCell="I15" sqref="I15"/>
    </sheetView>
  </sheetViews>
  <sheetFormatPr defaultColWidth="9.00390625" defaultRowHeight="13.5"/>
  <sheetData>
    <row r="1" ht="30" customHeight="1">
      <c r="I1" s="21" t="s">
        <v>26</v>
      </c>
    </row>
    <row r="3" ht="13.5">
      <c r="M3" s="18" t="s">
        <v>28</v>
      </c>
    </row>
    <row r="4" spans="9:13" ht="21.75" customHeight="1">
      <c r="I4" s="14"/>
      <c r="J4" s="15" t="s">
        <v>11</v>
      </c>
      <c r="K4" s="15" t="s">
        <v>14</v>
      </c>
      <c r="L4" s="16" t="s">
        <v>12</v>
      </c>
      <c r="M4" s="17" t="s">
        <v>13</v>
      </c>
    </row>
    <row r="5" spans="9:13" ht="13.5">
      <c r="I5" s="5" t="s">
        <v>4</v>
      </c>
      <c r="J5" s="6">
        <v>60033</v>
      </c>
      <c r="K5" s="6">
        <v>274153</v>
      </c>
      <c r="L5" s="7">
        <v>87995</v>
      </c>
      <c r="M5" s="12">
        <f aca="true" t="shared" si="0" ref="M5:M14">SUM(J5:L5)</f>
        <v>422181</v>
      </c>
    </row>
    <row r="6" spans="9:13" ht="13.5">
      <c r="I6" s="8" t="s">
        <v>1</v>
      </c>
      <c r="J6" s="9">
        <v>57272</v>
      </c>
      <c r="K6" s="9">
        <v>243983</v>
      </c>
      <c r="L6" s="10">
        <v>78663</v>
      </c>
      <c r="M6" s="13">
        <f t="shared" si="0"/>
        <v>379918</v>
      </c>
    </row>
    <row r="7" spans="9:13" ht="13.5">
      <c r="I7" s="8" t="s">
        <v>5</v>
      </c>
      <c r="J7" s="9">
        <v>29541</v>
      </c>
      <c r="K7" s="9">
        <v>120335</v>
      </c>
      <c r="L7" s="10">
        <v>34904</v>
      </c>
      <c r="M7" s="13">
        <f t="shared" si="0"/>
        <v>184780</v>
      </c>
    </row>
    <row r="8" spans="9:13" ht="13.5">
      <c r="I8" s="11" t="s">
        <v>6</v>
      </c>
      <c r="J8" s="9">
        <v>24862</v>
      </c>
      <c r="K8" s="9">
        <v>106099</v>
      </c>
      <c r="L8" s="10">
        <v>39205</v>
      </c>
      <c r="M8" s="13">
        <f>SUM(J8:L8)</f>
        <v>170166</v>
      </c>
    </row>
    <row r="9" spans="9:13" ht="13.5">
      <c r="I9" s="8" t="s">
        <v>3</v>
      </c>
      <c r="J9" s="9">
        <v>22369</v>
      </c>
      <c r="K9" s="9">
        <v>99103</v>
      </c>
      <c r="L9" s="10">
        <v>27110</v>
      </c>
      <c r="M9" s="13">
        <f>SUM(J9:L9)</f>
        <v>148582</v>
      </c>
    </row>
    <row r="10" spans="9:13" ht="13.5">
      <c r="I10" s="8" t="s">
        <v>2</v>
      </c>
      <c r="J10" s="9">
        <v>10593</v>
      </c>
      <c r="K10" s="9">
        <v>45554</v>
      </c>
      <c r="L10" s="10">
        <v>15724</v>
      </c>
      <c r="M10" s="13">
        <f t="shared" si="0"/>
        <v>71871</v>
      </c>
    </row>
    <row r="11" spans="9:13" ht="13.5">
      <c r="I11" s="8" t="s">
        <v>7</v>
      </c>
      <c r="J11" s="9">
        <v>10548</v>
      </c>
      <c r="K11" s="9">
        <v>47047</v>
      </c>
      <c r="L11" s="10">
        <v>13075</v>
      </c>
      <c r="M11" s="13">
        <f t="shared" si="0"/>
        <v>70670</v>
      </c>
    </row>
    <row r="12" spans="9:13" ht="13.5">
      <c r="I12" s="11" t="s">
        <v>27</v>
      </c>
      <c r="J12" s="9">
        <v>10583</v>
      </c>
      <c r="K12" s="9">
        <v>39406</v>
      </c>
      <c r="L12" s="10">
        <v>9627</v>
      </c>
      <c r="M12" s="13">
        <f t="shared" si="0"/>
        <v>59616</v>
      </c>
    </row>
    <row r="13" spans="9:13" ht="13.5">
      <c r="I13" s="8" t="s">
        <v>8</v>
      </c>
      <c r="J13" s="9">
        <v>7609</v>
      </c>
      <c r="K13" s="9">
        <v>30122</v>
      </c>
      <c r="L13" s="10">
        <v>8570</v>
      </c>
      <c r="M13" s="13">
        <f t="shared" si="0"/>
        <v>46301</v>
      </c>
    </row>
    <row r="14" spans="9:13" ht="13.5">
      <c r="I14" s="11" t="s">
        <v>9</v>
      </c>
      <c r="J14" s="9">
        <v>6772</v>
      </c>
      <c r="K14" s="9">
        <v>24925</v>
      </c>
      <c r="L14" s="10">
        <v>7635</v>
      </c>
      <c r="M14" s="13">
        <f t="shared" si="0"/>
        <v>39332</v>
      </c>
    </row>
    <row r="15" spans="9:13" ht="13.5">
      <c r="I15" s="28" t="s">
        <v>24</v>
      </c>
      <c r="J15" s="29"/>
      <c r="K15" s="29"/>
      <c r="L15" s="29"/>
      <c r="M15" s="2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J1:M15"/>
  <sheetViews>
    <sheetView showGridLines="0" tabSelected="1" zoomScalePageLayoutView="0" workbookViewId="0" topLeftCell="A1">
      <selection activeCell="J2" sqref="J2"/>
    </sheetView>
  </sheetViews>
  <sheetFormatPr defaultColWidth="9.00390625" defaultRowHeight="13.5"/>
  <cols>
    <col min="9" max="9" width="4.625" style="0" customWidth="1"/>
    <col min="10" max="10" width="15.00390625" style="0" customWidth="1"/>
    <col min="11" max="11" width="12.75390625" style="0" customWidth="1"/>
  </cols>
  <sheetData>
    <row r="1" ht="30" customHeight="1">
      <c r="J1" s="21" t="s">
        <v>25</v>
      </c>
    </row>
    <row r="2" ht="14.25" customHeight="1">
      <c r="K2" s="19" t="s">
        <v>29</v>
      </c>
    </row>
    <row r="3" spans="10:11" ht="21" customHeight="1">
      <c r="J3" s="24"/>
      <c r="K3" s="25" t="s">
        <v>0</v>
      </c>
    </row>
    <row r="4" spans="10:11" ht="13.5">
      <c r="J4" s="1" t="s">
        <v>15</v>
      </c>
      <c r="K4" s="2">
        <v>918.47</v>
      </c>
    </row>
    <row r="5" spans="10:11" ht="13.5">
      <c r="J5" s="1" t="s">
        <v>16</v>
      </c>
      <c r="K5" s="2">
        <v>387.24</v>
      </c>
    </row>
    <row r="6" spans="10:13" ht="13.5">
      <c r="J6" s="1" t="s">
        <v>18</v>
      </c>
      <c r="K6" s="3">
        <v>160.34</v>
      </c>
      <c r="L6" s="26"/>
      <c r="M6" s="27"/>
    </row>
    <row r="7" spans="10:11" ht="13.5">
      <c r="J7" s="1" t="s">
        <v>17</v>
      </c>
      <c r="K7" s="2">
        <v>86.01</v>
      </c>
    </row>
    <row r="8" spans="10:11" ht="13.5">
      <c r="J8" s="1" t="s">
        <v>19</v>
      </c>
      <c r="K8" s="2">
        <v>56.78</v>
      </c>
    </row>
    <row r="9" spans="10:11" ht="13.5">
      <c r="J9" s="1" t="s">
        <v>20</v>
      </c>
      <c r="K9" s="2">
        <v>50.45</v>
      </c>
    </row>
    <row r="10" spans="10:11" ht="13.5">
      <c r="J10" s="1" t="s">
        <v>21</v>
      </c>
      <c r="K10" s="2">
        <v>35.86</v>
      </c>
    </row>
    <row r="11" spans="10:11" ht="13.5">
      <c r="J11" s="1" t="s">
        <v>27</v>
      </c>
      <c r="K11" s="4">
        <v>32.11</v>
      </c>
    </row>
    <row r="12" spans="10:11" ht="13.5">
      <c r="J12" s="1" t="s">
        <v>22</v>
      </c>
      <c r="K12" s="2">
        <v>16.34</v>
      </c>
    </row>
    <row r="13" spans="10:11" ht="13.5">
      <c r="J13" s="1" t="s">
        <v>23</v>
      </c>
      <c r="K13" s="2">
        <v>13.02</v>
      </c>
    </row>
    <row r="14" spans="10:11" ht="13.5">
      <c r="J14" s="22" t="s">
        <v>10</v>
      </c>
      <c r="K14" s="23">
        <f>SUM(K4:K13)</f>
        <v>1756.6199999999997</v>
      </c>
    </row>
    <row r="15" ht="13.5">
      <c r="J15" s="20" t="s">
        <v>24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水越　理恵</cp:lastModifiedBy>
  <dcterms:created xsi:type="dcterms:W3CDTF">2009-12-03T04:35:36Z</dcterms:created>
  <dcterms:modified xsi:type="dcterms:W3CDTF">2015-04-13T00:36:57Z</dcterms:modified>
  <cp:category/>
  <cp:version/>
  <cp:contentType/>
  <cp:contentStatus/>
</cp:coreProperties>
</file>